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CE Travel" sheetId="1" r:id="rId1"/>
    <sheet name="CE Hospitality" sheetId="2" r:id="rId2"/>
    <sheet name="CE Gifts" sheetId="3" r:id="rId3"/>
  </sheets>
  <definedNames/>
  <calcPr fullCalcOnLoad="1"/>
</workbook>
</file>

<file path=xl/sharedStrings.xml><?xml version="1.0" encoding="utf-8"?>
<sst xmlns="http://schemas.openxmlformats.org/spreadsheetml/2006/main" count="346" uniqueCount="169">
  <si>
    <t>Ministry [Foreign Affairs and Trade]</t>
  </si>
  <si>
    <t>Name of CE [John Allen]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</si>
  <si>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</si>
  <si>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</si>
  <si>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</si>
  <si>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</si>
  <si>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</si>
  <si>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</si>
  <si>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</si>
  <si>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</si>
  <si>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</si>
  <si>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</si>
  <si>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</si>
  <si>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Auckland</t>
  </si>
  <si>
    <t>Wellington</t>
  </si>
  <si>
    <t xml:space="preserve">Providing hospitality is an integral part of diplomacy and the Ministry's official outreach. </t>
  </si>
  <si>
    <t>Hospitality provided</t>
  </si>
  <si>
    <t xml:space="preserve">Purpose (eg, hosting delegation from ...) </t>
  </si>
  <si>
    <t>Nature</t>
  </si>
  <si>
    <t>Total hospitality  expenses 
for the quarter</t>
  </si>
  <si>
    <t>To include such items as meals, tickets to events, gifts from overseas counterparts, travel or accommodation (including that accepted by immediate family members).</t>
  </si>
  <si>
    <t xml:space="preserve">Receiving hospitality and gifts is, in many cultures, an integral part of diplomacy and the interaction between countries. 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</si>
  <si>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</si>
  <si>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</si>
  <si>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</si>
  <si>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</si>
  <si>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</si>
  <si>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</si>
  <si>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</si>
  <si>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Total travel expenses 
for the half</t>
  </si>
  <si>
    <t>Gifts &amp; Hospitality accepted (over $100 in estimated value)</t>
  </si>
  <si>
    <t>Period [01/07/2011 - 31/12/2011]</t>
  </si>
  <si>
    <t>Taxi: CBD/Wellington Airport (Guest speaker: Indian Newslink: Sir Anand Satyanand's lecture in Auckland)</t>
  </si>
  <si>
    <t>Taxi: Wellington Airport/CBD (Guest speaker: NZ CEO Symposium 2011; Talk to TVNZ leaders and staff; and misc calls in Auckland)</t>
  </si>
  <si>
    <t>Taxi: Ak CBD/Auckland Airport (Keynote speaker: NZ Chamber of Commerce Conference)</t>
  </si>
  <si>
    <t>Taxi: Wellington Airport/CBD (Keynote speaker: NZ Chamber of Commerce Conference in Auckland)</t>
  </si>
  <si>
    <t>Taxi: Auckland Airport/CBD (Keynote speaker: NZ Chamber of Commerce Conference)</t>
  </si>
  <si>
    <t>Taxi: Parnell/Ak CBD (from Sir Paul Reeves' funeral return to NZTE Board meeting)</t>
  </si>
  <si>
    <t>Taxi: CBD/Parnell (from NZTE Board meeting to Sir Paul Reeves' funeral)</t>
  </si>
  <si>
    <t>Taxi: Ak CBD/Auckland Domestic Airport (attended NZTE Board Meeting and Sir Paul Reeves' funeral)</t>
  </si>
  <si>
    <t>Avis Rental Car: Wn/Palmerston North/Wn to attend Corporal Doug Grant's funeral at Linton Camp</t>
  </si>
  <si>
    <t>Local transport costs</t>
  </si>
  <si>
    <t>Wellington/Palmerston North</t>
  </si>
  <si>
    <t>Taxi: AKL Airpprt/CBD (Pacific Island Forum)</t>
  </si>
  <si>
    <t>Taxi: CBD/Epsom (Pacific Island Forum)</t>
  </si>
  <si>
    <t>Taxi: Lambton Quay/ Wellington Airport (Pacific Island Forum)</t>
  </si>
  <si>
    <t>Taxi: AKL CBD/ AKL Airport (Pacific Island Forum)</t>
  </si>
  <si>
    <t>Nelson</t>
  </si>
  <si>
    <t>Ford's Restaurant</t>
  </si>
  <si>
    <t>Catered function at MFAT</t>
  </si>
  <si>
    <t>Catered lunch at MFAT</t>
  </si>
  <si>
    <t>airfares</t>
  </si>
  <si>
    <t xml:space="preserve">Flights: Auckland - Guest speaker at Indian Newslink: Sir Anand Satyanand's lecture </t>
  </si>
  <si>
    <t xml:space="preserve">Flights: Auckland - Keynote speaker at NZ Chamber of Commerce Conference </t>
  </si>
  <si>
    <t>Singapore</t>
  </si>
  <si>
    <t>Accommodation costs</t>
  </si>
  <si>
    <t>Lunch with the Auckland Judges</t>
  </si>
  <si>
    <t>Iain Rennie</t>
  </si>
  <si>
    <t>David Huebner, US Ambassador &amp; Dr Duane McWaine</t>
  </si>
  <si>
    <t>Tim Groser</t>
  </si>
  <si>
    <t>PM</t>
  </si>
  <si>
    <t>HSBC</t>
  </si>
  <si>
    <t xml:space="preserve"> HE Mrs Vicki Treadell</t>
  </si>
  <si>
    <t>VCO</t>
  </si>
  <si>
    <t>unknown</t>
  </si>
  <si>
    <t>Taxi: Lambton Quay/Thorndon (Thai National Day function)</t>
  </si>
  <si>
    <t>Taxi: Wellington CBD/Airport: (Speaking engagement Auckland)</t>
  </si>
  <si>
    <t>Taxi: Airport/Lambton Quay (Return from Auckland meetings)</t>
  </si>
  <si>
    <t>Taxi: AKL CBD/Airport (Auckland meetings)</t>
  </si>
  <si>
    <t>Taxi: Starship hospital area/Skycity hotel (Auckland speaking engagement)</t>
  </si>
  <si>
    <t>Taxi: Wellington Airport/Lambton Quay (Return from Nelson meetings)</t>
  </si>
  <si>
    <t>Taxi: AKL CBD/Airport (Speaking engagement  The Competitiveness Institute's Annual Global Conference)</t>
  </si>
  <si>
    <t>Taxi: AKL Airport/CBD (Auckland Speaking engagement)</t>
  </si>
  <si>
    <t>Taxi: AKL CBD/Airport (Auckland Speaking engagement)</t>
  </si>
  <si>
    <t>Taxi: Sky City hotel/St Lukes (Auckland Speaking engagement)</t>
  </si>
  <si>
    <t>Taxi: AKL Airport/CBD (Auckland Business seminar and reception)</t>
  </si>
  <si>
    <t>Taxi: Wellington CBD/Airport (Auckland business seminar and reception)</t>
  </si>
  <si>
    <t>Taxi: Wellington CBD/Airport (Nelson speaking engagement and meetings)</t>
  </si>
  <si>
    <t>Taxi: Wellington CBD/Airport (Auckland speaking engagement and meetings)</t>
  </si>
  <si>
    <t>Taxi: Airport/Accommodation (Speaking engagement at Resource Management Law Association)</t>
  </si>
  <si>
    <t>Hamilton</t>
  </si>
  <si>
    <t>Taxi: Hamilton Accommodation/Airport (Speaking engagement at Resource Management Law Association)</t>
  </si>
  <si>
    <t>Taxi: AKL CBD/ Airport (NZ Inc India Strattegy launch in Auckland)</t>
  </si>
  <si>
    <t>Taxi: Wellington Airport/CBD (Speaking engagement at Resource Management Law Association)</t>
  </si>
  <si>
    <t>Taxi: Wellington CBD/Wellington Airport (Speaking engagement at Resource Management Law Association)</t>
  </si>
  <si>
    <t>6-10/9/11</t>
  </si>
  <si>
    <t>6-7/10/11</t>
  </si>
  <si>
    <t>airfares and accommodation</t>
  </si>
  <si>
    <t>Tauranga</t>
  </si>
  <si>
    <t xml:space="preserve">Flights: AKL Guest speaker at NZUS Council reception (Note incorrectly coded to TVL008) </t>
  </si>
  <si>
    <t xml:space="preserve">Flights: AKL Keynote speaker at The Competitiveness Institute's Annual Global Conference </t>
  </si>
  <si>
    <t xml:space="preserve">Flights: AKL Guest speaker at Association of Asia Pacific Business School's Conference dinner </t>
  </si>
  <si>
    <t xml:space="preserve">Flights: Tauranga: FoMA Conference : Session, "Creating Wealth for the Global Maori Citizen" </t>
  </si>
  <si>
    <t xml:space="preserve">Flights: NEL Guest speaker Aquaculture NZ Conference </t>
  </si>
  <si>
    <t xml:space="preserve">Flights and hotel: HMN Guest speaker Resource Management Law Assoc Conf </t>
  </si>
  <si>
    <t xml:space="preserve">Flights and hotel: AKL to attend PIF and associated meetings </t>
  </si>
  <si>
    <t>Taxi: Auckland Airport/CBD (Guest speaker:  Indian Newslink: Sir Anand Satyanand's lecture)</t>
  </si>
  <si>
    <t xml:space="preserve">Flights: AKL NZ Inc India launch </t>
  </si>
  <si>
    <t>Japan Forum and Post Visit</t>
  </si>
  <si>
    <t>Japan</t>
  </si>
  <si>
    <t>Arbitrageur Restaurant</t>
  </si>
  <si>
    <t>Auckand High Court</t>
  </si>
  <si>
    <t>Governor-General</t>
  </si>
  <si>
    <t>Dr Warren Tucker with permission of British High Commissioner</t>
  </si>
  <si>
    <t>Minister Wayne Mapp</t>
  </si>
  <si>
    <t>Maarten Wevers</t>
  </si>
  <si>
    <t>MFAT</t>
  </si>
  <si>
    <t>Forum Secretariat</t>
  </si>
  <si>
    <t>Forum Secretariat/MFAT</t>
  </si>
  <si>
    <t>Reception - Thai National Day and Opening of new Thai Embassy</t>
  </si>
  <si>
    <t>Thai Ambassador</t>
  </si>
  <si>
    <t>Murray Bain</t>
  </si>
  <si>
    <t>29/10/2011-1/11/2011</t>
  </si>
  <si>
    <t>29/10/11-6/11/11</t>
  </si>
  <si>
    <t xml:space="preserve"> Post visit Singapore and ASEAN bilateral discussion Kuala Lumpur</t>
  </si>
  <si>
    <t>Singapore and Malaysia</t>
  </si>
  <si>
    <t>18-19/8/2011</t>
  </si>
  <si>
    <t>Brisbane</t>
  </si>
  <si>
    <t>non-refundable airfares</t>
  </si>
  <si>
    <t>Cancelled trip - NZ Inc Australia Strategy meeting</t>
  </si>
  <si>
    <t>NIL</t>
  </si>
  <si>
    <t>October</t>
  </si>
  <si>
    <t>November</t>
  </si>
  <si>
    <t>December</t>
  </si>
  <si>
    <t xml:space="preserve">December </t>
  </si>
  <si>
    <t>Great Wall of China decorative plate</t>
  </si>
  <si>
    <t>Glass Ornament</t>
  </si>
  <si>
    <t>3 x books: "Choosing Your Future", "City of Enterprise" and "The Power of Protraiture"</t>
  </si>
  <si>
    <t>Book: "Small Farmers Secure Food"</t>
  </si>
  <si>
    <t>Book: "From Faith to Fortune"</t>
  </si>
  <si>
    <t xml:space="preserve">Framed craftwork of a traditional Malay drum </t>
  </si>
  <si>
    <t>Book: "Readings on Development: Malaysia 2057"</t>
  </si>
  <si>
    <t>Book: "Health and Beauty from the Rainforest"</t>
  </si>
  <si>
    <t>Book: "Paradise Found"</t>
  </si>
  <si>
    <t>Ornamental Vase</t>
  </si>
  <si>
    <t>Thai Silk Photo Frame</t>
  </si>
  <si>
    <t>Period Recorded</t>
  </si>
  <si>
    <t>Taxi: Ak CBD/Auckland Domestic Airport  (Guest speaker: NZ CEO Symposium 2011; misc meetings in Auckland)</t>
  </si>
  <si>
    <t>Taxi: Wellington CBD/Karori (Dinner hosted at British reisdence)</t>
  </si>
  <si>
    <t>Lunch following joint meeting of NZTE/MFAT SLT (25 attendees)</t>
  </si>
  <si>
    <t>Lunch Hosted for Nelson-based business leaders (8 attendees)</t>
  </si>
  <si>
    <t>Retirement function for long serving staff member (85 attendees)</t>
  </si>
  <si>
    <t>MFAT Alumni MBM briefing (22 attendees)</t>
  </si>
  <si>
    <t>Local Stakeholders</t>
  </si>
  <si>
    <t>Foreign Stakeholders</t>
  </si>
  <si>
    <t>Dinner - Asia NZ Foundation Patrons</t>
  </si>
  <si>
    <t>Breakfast - Seminar: "Global Leadership &amp; Public Policy for the 21st Century"</t>
  </si>
  <si>
    <t>Dinner - WTO Official</t>
  </si>
  <si>
    <t>Lunch - State Farewell luncheon in honour of outgoing Governor-General</t>
  </si>
  <si>
    <t>Function - Local Stakeholder</t>
  </si>
  <si>
    <t>Dinner - in honour of visiting foreign officials</t>
  </si>
  <si>
    <t>Dinner - in honour of UN Secretary-General</t>
  </si>
  <si>
    <t xml:space="preserve">Lunch -  for EU Commissioner for Climate Action </t>
  </si>
  <si>
    <t>Function - Forum Secretary General function for all delegates (PIF)</t>
  </si>
  <si>
    <t xml:space="preserve">Rugby World Cup Opening Ceremony </t>
  </si>
  <si>
    <t>Dinner - in honour of visiting foreign official</t>
  </si>
  <si>
    <t>Dinner - TFESC Medal presentation ceremony</t>
  </si>
  <si>
    <t>Lunch - ODESC: in honour of visiting foreign official</t>
  </si>
  <si>
    <t>Function - Malta Enterprise Business seminar and reception</t>
  </si>
  <si>
    <t>Honorary Consul for Malta</t>
  </si>
  <si>
    <t>Dinner - in honour visiting foreign official</t>
  </si>
  <si>
    <t>European Union</t>
  </si>
  <si>
    <t>Hotel: 3 nights in Singapore for Post visit and meetings</t>
  </si>
  <si>
    <t>Function - in honour of outgoing foreign official</t>
  </si>
  <si>
    <t>Retirement function for long serving staff member (65 attendees)</t>
  </si>
  <si>
    <t>Dinner hosted for CEO and founder of NVT Technologies Incorporated (5 attendees)</t>
  </si>
  <si>
    <t>Lunch - Foreign Ministers (PIF)</t>
  </si>
  <si>
    <t>Lunch - PFD Partners (PIF)</t>
  </si>
  <si>
    <t>Reception - 235th Independence Day of USA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</si>
</sst>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/mm/yyyy;@"/>
    <numFmt numFmtId="166" formatCode="d\.mm\.yy;@"/>
    <numFmt numFmtId="167" formatCode="#,##0.00;[Red]#,##0.00"/>
    <numFmt numFmtId="168" formatCode="[$-1409]dddd\,\ d\ mmmm\ yyyy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;[Red]&quot;$&quot;#,##0.00"/>
  </numFmts>
  <fonts count="52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34" borderId="11" xfId="0" applyFont="1" applyFill="1" applyBorder="1" applyAlignment="1">
      <alignment wrapText="1"/>
    </xf>
    <xf numFmtId="16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35" borderId="11" xfId="0" applyFont="1" applyFill="1" applyBorder="1" applyAlignment="1">
      <alignment horizontal="justify" wrapText="1"/>
    </xf>
    <xf numFmtId="4" fontId="9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14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8" fillId="35" borderId="11" xfId="0" applyFont="1" applyFill="1" applyBorder="1" applyAlignment="1">
      <alignment horizontal="left" wrapText="1"/>
    </xf>
    <xf numFmtId="4" fontId="3" fillId="35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17" fontId="0" fillId="0" borderId="0" xfId="0" applyNumberFormat="1" applyAlignment="1">
      <alignment wrapText="1"/>
    </xf>
    <xf numFmtId="0" fontId="5" fillId="36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34" borderId="1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 applyBorder="1" applyAlignment="1">
      <alignment horizontal="right" wrapText="1"/>
    </xf>
    <xf numFmtId="165" fontId="11" fillId="0" borderId="0" xfId="0" applyNumberFormat="1" applyFont="1" applyAlignment="1">
      <alignment/>
    </xf>
    <xf numFmtId="165" fontId="11" fillId="0" borderId="0" xfId="0" applyNumberFormat="1" applyFont="1" applyFill="1" applyAlignment="1">
      <alignment/>
    </xf>
    <xf numFmtId="14" fontId="0" fillId="0" borderId="0" xfId="0" applyNumberFormat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5" fontId="0" fillId="0" borderId="0" xfId="0" applyNumberFormat="1" applyAlignment="1">
      <alignment wrapText="1"/>
    </xf>
    <xf numFmtId="0" fontId="0" fillId="0" borderId="0" xfId="0" applyFont="1" applyBorder="1" applyAlignment="1">
      <alignment/>
    </xf>
    <xf numFmtId="14" fontId="0" fillId="0" borderId="13" xfId="57" applyNumberFormat="1" applyFont="1" applyFill="1" applyBorder="1" applyAlignment="1">
      <alignment wrapText="1"/>
      <protection/>
    </xf>
    <xf numFmtId="0" fontId="0" fillId="0" borderId="13" xfId="57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57" applyFont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57" applyNumberFormat="1" applyFont="1" applyBorder="1">
      <alignment/>
      <protection/>
    </xf>
    <xf numFmtId="164" fontId="0" fillId="0" borderId="0" xfId="0" applyNumberFormat="1" applyFont="1" applyAlignment="1">
      <alignment/>
    </xf>
    <xf numFmtId="164" fontId="7" fillId="0" borderId="0" xfId="57" applyNumberFormat="1" applyFont="1" applyFill="1" applyBorder="1" applyAlignment="1">
      <alignment vertical="center" wrapText="1"/>
      <protection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164" fontId="3" fillId="35" borderId="1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4" fontId="0" fillId="0" borderId="0" xfId="0" applyNumberFormat="1" applyFont="1" applyBorder="1" applyAlignment="1">
      <alignment horizontal="right" wrapText="1"/>
    </xf>
    <xf numFmtId="174" fontId="0" fillId="0" borderId="0" xfId="0" applyNumberFormat="1" applyBorder="1" applyAlignment="1">
      <alignment wrapText="1"/>
    </xf>
    <xf numFmtId="14" fontId="0" fillId="0" borderId="0" xfId="0" applyNumberFormat="1" applyFont="1" applyAlignment="1">
      <alignment horizontal="right"/>
    </xf>
    <xf numFmtId="0" fontId="5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3">
      <selection activeCell="C33" sqref="C33"/>
    </sheetView>
  </sheetViews>
  <sheetFormatPr defaultColWidth="9.140625" defaultRowHeight="12.75"/>
  <cols>
    <col min="1" max="2" width="23.8515625" style="4" customWidth="1"/>
    <col min="3" max="3" width="106.421875" style="4" customWidth="1"/>
    <col min="4" max="4" width="29.421875" style="4" customWidth="1"/>
    <col min="5" max="5" width="25.00390625" style="4" customWidth="1"/>
    <col min="6" max="6" width="69.8515625" style="29" customWidth="1"/>
    <col min="7" max="16384" width="9.140625" style="29" customWidth="1"/>
  </cols>
  <sheetData>
    <row r="1" spans="1:5" s="30" customFormat="1" ht="36" customHeight="1">
      <c r="A1" s="82" t="s">
        <v>0</v>
      </c>
      <c r="B1" s="83"/>
      <c r="C1" s="83"/>
      <c r="D1" s="83"/>
      <c r="E1" s="83"/>
    </row>
    <row r="2" spans="1:5" s="30" customFormat="1" ht="35.25" customHeight="1">
      <c r="A2" s="84" t="s">
        <v>1</v>
      </c>
      <c r="B2" s="85"/>
      <c r="C2" s="84" t="s">
        <v>31</v>
      </c>
      <c r="D2" s="85"/>
      <c r="E2" s="2"/>
    </row>
    <row r="3" spans="1:5" s="31" customFormat="1" ht="23.25" customHeight="1">
      <c r="A3" s="3" t="s">
        <v>2</v>
      </c>
      <c r="B3" s="80" t="s">
        <v>3</v>
      </c>
      <c r="C3" s="80"/>
      <c r="D3" s="3"/>
      <c r="E3" s="3"/>
    </row>
    <row r="4" spans="1:5" s="30" customFormat="1" ht="25.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</row>
    <row r="5" spans="1:6" ht="12.75">
      <c r="A5" s="76" t="s">
        <v>112</v>
      </c>
      <c r="B5" s="55">
        <v>1210</v>
      </c>
      <c r="C5" s="57" t="s">
        <v>162</v>
      </c>
      <c r="D5" s="26" t="s">
        <v>55</v>
      </c>
      <c r="E5" s="26" t="s">
        <v>54</v>
      </c>
      <c r="F5" s="72">
        <f>SUM(B5:C5)</f>
        <v>1210</v>
      </c>
    </row>
    <row r="6" spans="1:3" ht="12.75">
      <c r="A6" s="36"/>
      <c r="B6" s="55"/>
      <c r="C6" s="5"/>
    </row>
    <row r="7" spans="1:3" ht="12.75">
      <c r="A7" s="36"/>
      <c r="B7" s="55"/>
      <c r="C7" s="5"/>
    </row>
    <row r="8" ht="12.75">
      <c r="B8" s="55"/>
    </row>
    <row r="9" ht="12.75">
      <c r="B9" s="55"/>
    </row>
    <row r="10" spans="1:5" s="31" customFormat="1" ht="27" customHeight="1">
      <c r="A10" s="3" t="s">
        <v>2</v>
      </c>
      <c r="B10" s="80" t="s">
        <v>9</v>
      </c>
      <c r="C10" s="80"/>
      <c r="D10" s="3"/>
      <c r="E10" s="3"/>
    </row>
    <row r="11" spans="1:5" s="30" customFormat="1" ht="12.75">
      <c r="A11" s="6" t="s">
        <v>4</v>
      </c>
      <c r="B11" s="6" t="s">
        <v>5</v>
      </c>
      <c r="C11" s="6"/>
      <c r="D11" s="6"/>
      <c r="E11" s="6"/>
    </row>
    <row r="12" spans="1:5" ht="12.75" customHeight="1">
      <c r="A12" s="40">
        <v>40733</v>
      </c>
      <c r="B12" s="78">
        <v>7710.22</v>
      </c>
      <c r="C12" s="5" t="s">
        <v>98</v>
      </c>
      <c r="D12" s="70" t="s">
        <v>51</v>
      </c>
      <c r="E12" s="7" t="s">
        <v>99</v>
      </c>
    </row>
    <row r="13" spans="1:5" ht="12.75" customHeight="1">
      <c r="A13" s="77" t="s">
        <v>113</v>
      </c>
      <c r="B13" s="78">
        <v>6254.69</v>
      </c>
      <c r="C13" s="57" t="s">
        <v>114</v>
      </c>
      <c r="D13" s="70" t="s">
        <v>51</v>
      </c>
      <c r="E13" s="70" t="s">
        <v>115</v>
      </c>
    </row>
    <row r="14" spans="1:5" ht="12.75" customHeight="1">
      <c r="A14" s="77" t="s">
        <v>116</v>
      </c>
      <c r="B14" s="78">
        <v>641.8</v>
      </c>
      <c r="C14" s="57" t="s">
        <v>119</v>
      </c>
      <c r="D14" s="70" t="s">
        <v>118</v>
      </c>
      <c r="E14" s="70" t="s">
        <v>117</v>
      </c>
    </row>
    <row r="15" spans="1:5" ht="12.75" customHeight="1">
      <c r="A15" s="37"/>
      <c r="B15" s="78"/>
      <c r="C15" s="5"/>
      <c r="D15" s="7"/>
      <c r="E15" s="7"/>
    </row>
    <row r="16" spans="2:3" ht="12.75">
      <c r="B16" s="35"/>
      <c r="C16" s="5"/>
    </row>
    <row r="17" ht="12.75">
      <c r="B17" s="35"/>
    </row>
    <row r="18" ht="12.75">
      <c r="B18" s="35"/>
    </row>
    <row r="19" spans="1:5" s="31" customFormat="1" ht="21.75" customHeight="1">
      <c r="A19" s="8" t="s">
        <v>10</v>
      </c>
      <c r="B19" s="81" t="s">
        <v>3</v>
      </c>
      <c r="C19" s="81"/>
      <c r="D19" s="8"/>
      <c r="E19" s="8"/>
    </row>
    <row r="20" spans="1:5" s="30" customFormat="1" ht="25.5" customHeight="1">
      <c r="A20" s="2" t="s">
        <v>4</v>
      </c>
      <c r="B20" s="2" t="s">
        <v>5</v>
      </c>
      <c r="C20" s="2" t="s">
        <v>11</v>
      </c>
      <c r="D20" s="2" t="s">
        <v>7</v>
      </c>
      <c r="E20" s="2" t="s">
        <v>8</v>
      </c>
    </row>
    <row r="21" spans="1:5" ht="12.75">
      <c r="A21" s="79" t="s">
        <v>120</v>
      </c>
      <c r="B21" s="10" t="s">
        <v>120</v>
      </c>
      <c r="C21" s="57" t="s">
        <v>120</v>
      </c>
      <c r="D21" s="26" t="s">
        <v>120</v>
      </c>
      <c r="E21" s="12" t="s">
        <v>120</v>
      </c>
    </row>
    <row r="23" spans="1:5" s="31" customFormat="1" ht="30" customHeight="1">
      <c r="A23" s="8" t="s">
        <v>12</v>
      </c>
      <c r="B23" s="81" t="s">
        <v>9</v>
      </c>
      <c r="C23" s="81"/>
      <c r="D23" s="8"/>
      <c r="E23" s="8"/>
    </row>
    <row r="24" spans="1:5" s="30" customFormat="1" ht="12.75">
      <c r="A24" s="6" t="s">
        <v>4</v>
      </c>
      <c r="B24" s="28" t="s">
        <v>5</v>
      </c>
      <c r="C24" s="28"/>
      <c r="D24" s="28"/>
      <c r="E24" s="28"/>
    </row>
    <row r="25" spans="1:6" s="32" customFormat="1" ht="12.75" customHeight="1">
      <c r="A25" s="48">
        <v>40728</v>
      </c>
      <c r="B25" s="61">
        <v>68.75</v>
      </c>
      <c r="C25" s="50" t="s">
        <v>96</v>
      </c>
      <c r="D25" s="46" t="s">
        <v>41</v>
      </c>
      <c r="E25" s="47" t="s">
        <v>13</v>
      </c>
      <c r="F25" s="73"/>
    </row>
    <row r="26" spans="1:6" s="32" customFormat="1" ht="12.75" customHeight="1">
      <c r="A26" s="60">
        <v>40728</v>
      </c>
      <c r="B26" s="62">
        <v>415.66</v>
      </c>
      <c r="C26" s="56" t="s">
        <v>52</v>
      </c>
      <c r="D26" s="26" t="s">
        <v>51</v>
      </c>
      <c r="E26" s="12" t="s">
        <v>13</v>
      </c>
      <c r="F26" s="73"/>
    </row>
    <row r="27" spans="1:6" s="32" customFormat="1" ht="12.75" customHeight="1">
      <c r="A27" s="48">
        <v>40728</v>
      </c>
      <c r="B27" s="61">
        <v>28.27</v>
      </c>
      <c r="C27" s="50" t="s">
        <v>32</v>
      </c>
      <c r="D27" s="46" t="s">
        <v>41</v>
      </c>
      <c r="E27" s="47" t="s">
        <v>14</v>
      </c>
      <c r="F27" s="73"/>
    </row>
    <row r="28" spans="1:6" s="32" customFormat="1" ht="12.75" customHeight="1">
      <c r="A28" s="48">
        <v>40729</v>
      </c>
      <c r="B28" s="61">
        <v>69.87</v>
      </c>
      <c r="C28" s="50" t="s">
        <v>137</v>
      </c>
      <c r="D28" s="46" t="s">
        <v>41</v>
      </c>
      <c r="E28" s="47" t="s">
        <v>13</v>
      </c>
      <c r="F28" s="73"/>
    </row>
    <row r="29" spans="1:6" s="32" customFormat="1" ht="12.75" customHeight="1">
      <c r="A29" s="48">
        <v>40729</v>
      </c>
      <c r="B29" s="61">
        <v>13.9</v>
      </c>
      <c r="C29" s="50" t="s">
        <v>137</v>
      </c>
      <c r="D29" s="46" t="s">
        <v>41</v>
      </c>
      <c r="E29" s="47" t="s">
        <v>13</v>
      </c>
      <c r="F29" s="73"/>
    </row>
    <row r="30" spans="1:6" s="32" customFormat="1" ht="12.75" customHeight="1">
      <c r="A30" s="48">
        <v>40729</v>
      </c>
      <c r="B30" s="61">
        <v>10.7</v>
      </c>
      <c r="C30" s="50" t="s">
        <v>137</v>
      </c>
      <c r="D30" s="46" t="s">
        <v>41</v>
      </c>
      <c r="E30" s="47" t="s">
        <v>13</v>
      </c>
      <c r="F30" s="73"/>
    </row>
    <row r="31" spans="1:6" ht="12.75">
      <c r="A31" s="48">
        <v>40729</v>
      </c>
      <c r="B31" s="61">
        <v>37.76</v>
      </c>
      <c r="C31" s="50" t="s">
        <v>33</v>
      </c>
      <c r="D31" s="46" t="s">
        <v>41</v>
      </c>
      <c r="E31" s="47" t="s">
        <v>14</v>
      </c>
      <c r="F31" s="72"/>
    </row>
    <row r="32" spans="1:6" ht="12.75">
      <c r="A32" s="60">
        <v>40759</v>
      </c>
      <c r="B32" s="62">
        <v>520</v>
      </c>
      <c r="C32" s="56" t="s">
        <v>53</v>
      </c>
      <c r="D32" s="26" t="s">
        <v>51</v>
      </c>
      <c r="E32" s="12" t="s">
        <v>13</v>
      </c>
      <c r="F32" s="72"/>
    </row>
    <row r="33" spans="1:6" s="32" customFormat="1" ht="14.25" customHeight="1">
      <c r="A33" s="49">
        <v>40759</v>
      </c>
      <c r="B33" s="63">
        <v>65.18</v>
      </c>
      <c r="C33" s="51" t="s">
        <v>36</v>
      </c>
      <c r="D33" s="46" t="s">
        <v>41</v>
      </c>
      <c r="E33" s="47" t="s">
        <v>13</v>
      </c>
      <c r="F33" s="73"/>
    </row>
    <row r="34" spans="1:6" s="32" customFormat="1" ht="15.75" customHeight="1">
      <c r="A34" s="49">
        <v>40759</v>
      </c>
      <c r="B34" s="63">
        <v>55.4</v>
      </c>
      <c r="C34" s="51" t="s">
        <v>34</v>
      </c>
      <c r="D34" s="46" t="s">
        <v>41</v>
      </c>
      <c r="E34" s="47" t="s">
        <v>13</v>
      </c>
      <c r="F34" s="73"/>
    </row>
    <row r="35" spans="1:6" s="32" customFormat="1" ht="12.75" customHeight="1">
      <c r="A35" s="49">
        <v>40759</v>
      </c>
      <c r="B35" s="63">
        <v>32.96</v>
      </c>
      <c r="C35" s="51" t="s">
        <v>35</v>
      </c>
      <c r="D35" s="46" t="s">
        <v>41</v>
      </c>
      <c r="E35" s="47" t="s">
        <v>14</v>
      </c>
      <c r="F35" s="73"/>
    </row>
    <row r="36" spans="1:6" s="32" customFormat="1" ht="12.75" customHeight="1">
      <c r="A36" s="53">
        <v>40792</v>
      </c>
      <c r="B36" s="64">
        <v>28.92</v>
      </c>
      <c r="C36" s="38" t="s">
        <v>45</v>
      </c>
      <c r="D36" s="46" t="s">
        <v>41</v>
      </c>
      <c r="E36" s="47" t="s">
        <v>14</v>
      </c>
      <c r="F36" s="73"/>
    </row>
    <row r="37" spans="1:6" s="32" customFormat="1" ht="12.75" customHeight="1">
      <c r="A37" s="60" t="s">
        <v>85</v>
      </c>
      <c r="B37" s="62">
        <v>528.7</v>
      </c>
      <c r="C37" t="s">
        <v>95</v>
      </c>
      <c r="D37" s="46" t="s">
        <v>87</v>
      </c>
      <c r="E37" s="12" t="s">
        <v>13</v>
      </c>
      <c r="F37" s="73"/>
    </row>
    <row r="38" spans="1:6" s="32" customFormat="1" ht="12.75" customHeight="1">
      <c r="A38" s="53">
        <v>40792</v>
      </c>
      <c r="B38" s="64">
        <v>66.87</v>
      </c>
      <c r="C38" s="38" t="s">
        <v>43</v>
      </c>
      <c r="D38" s="46" t="s">
        <v>41</v>
      </c>
      <c r="E38" s="47" t="s">
        <v>13</v>
      </c>
      <c r="F38" s="73"/>
    </row>
    <row r="39" spans="1:8" s="32" customFormat="1" ht="12.75" customHeight="1">
      <c r="A39" s="53">
        <v>40792</v>
      </c>
      <c r="B39" s="64">
        <v>17.1</v>
      </c>
      <c r="C39" s="38" t="s">
        <v>44</v>
      </c>
      <c r="D39" s="46" t="s">
        <v>41</v>
      </c>
      <c r="E39" s="47" t="s">
        <v>13</v>
      </c>
      <c r="F39" s="74"/>
      <c r="G39" s="33"/>
      <c r="H39" s="34"/>
    </row>
    <row r="40" spans="1:8" s="32" customFormat="1" ht="12.75" customHeight="1">
      <c r="A40" s="53">
        <v>40796</v>
      </c>
      <c r="B40" s="64">
        <v>68.56</v>
      </c>
      <c r="C40" s="38" t="s">
        <v>46</v>
      </c>
      <c r="D40" s="46" t="s">
        <v>41</v>
      </c>
      <c r="E40" s="47" t="s">
        <v>13</v>
      </c>
      <c r="F40" s="74"/>
      <c r="G40" s="33"/>
      <c r="H40" s="34"/>
    </row>
    <row r="41" spans="1:8" s="32" customFormat="1" ht="12.75" customHeight="1">
      <c r="A41" s="49">
        <v>40773</v>
      </c>
      <c r="B41" s="63">
        <v>12.58</v>
      </c>
      <c r="C41" s="51" t="s">
        <v>37</v>
      </c>
      <c r="D41" s="46" t="s">
        <v>41</v>
      </c>
      <c r="E41" s="47" t="s">
        <v>13</v>
      </c>
      <c r="F41" s="74"/>
      <c r="G41" s="33"/>
      <c r="H41" s="34"/>
    </row>
    <row r="42" spans="1:8" s="32" customFormat="1" ht="12.75" customHeight="1">
      <c r="A42" s="49">
        <v>40773</v>
      </c>
      <c r="B42" s="63">
        <v>12.96</v>
      </c>
      <c r="C42" s="51" t="s">
        <v>38</v>
      </c>
      <c r="D42" s="46" t="s">
        <v>41</v>
      </c>
      <c r="E42" s="47" t="s">
        <v>13</v>
      </c>
      <c r="F42" s="74"/>
      <c r="G42" s="33"/>
      <c r="H42" s="34"/>
    </row>
    <row r="43" spans="1:8" s="32" customFormat="1" ht="12.75" customHeight="1">
      <c r="A43" s="48">
        <v>40773</v>
      </c>
      <c r="B43" s="63">
        <v>61.04</v>
      </c>
      <c r="C43" s="51" t="s">
        <v>39</v>
      </c>
      <c r="D43" s="46" t="s">
        <v>41</v>
      </c>
      <c r="E43" s="47" t="s">
        <v>13</v>
      </c>
      <c r="F43" s="74"/>
      <c r="G43" s="33"/>
      <c r="H43" s="34"/>
    </row>
    <row r="44" spans="1:8" s="32" customFormat="1" ht="12.75" customHeight="1">
      <c r="A44" s="49">
        <v>40784</v>
      </c>
      <c r="B44" s="61">
        <v>85</v>
      </c>
      <c r="C44" s="52" t="s">
        <v>40</v>
      </c>
      <c r="D44" s="46" t="s">
        <v>41</v>
      </c>
      <c r="E44" s="47" t="s">
        <v>42</v>
      </c>
      <c r="F44" s="74"/>
      <c r="G44" s="33"/>
      <c r="H44" s="34"/>
    </row>
    <row r="45" spans="1:8" s="32" customFormat="1" ht="12.75" customHeight="1">
      <c r="A45" s="53">
        <v>40819</v>
      </c>
      <c r="B45" s="64">
        <v>20.66</v>
      </c>
      <c r="C45" s="38" t="s">
        <v>138</v>
      </c>
      <c r="D45" s="46" t="s">
        <v>41</v>
      </c>
      <c r="E45" s="12" t="s">
        <v>14</v>
      </c>
      <c r="F45" s="74"/>
      <c r="G45" s="33"/>
      <c r="H45" s="34"/>
    </row>
    <row r="46" spans="1:8" s="32" customFormat="1" ht="12.75" customHeight="1">
      <c r="A46" s="53">
        <v>40822</v>
      </c>
      <c r="B46" s="64">
        <v>27.7</v>
      </c>
      <c r="C46" s="38" t="s">
        <v>84</v>
      </c>
      <c r="D46" s="46" t="s">
        <v>41</v>
      </c>
      <c r="E46" s="58" t="s">
        <v>14</v>
      </c>
      <c r="F46" s="74"/>
      <c r="G46" s="33"/>
      <c r="H46" s="34"/>
    </row>
    <row r="47" spans="1:8" s="32" customFormat="1" ht="12.75" customHeight="1">
      <c r="A47" s="60" t="s">
        <v>86</v>
      </c>
      <c r="B47" s="62">
        <v>607.03</v>
      </c>
      <c r="C47" t="s">
        <v>94</v>
      </c>
      <c r="D47" s="46" t="s">
        <v>87</v>
      </c>
      <c r="E47" s="47" t="s">
        <v>80</v>
      </c>
      <c r="F47" s="74"/>
      <c r="G47" s="33"/>
      <c r="H47" s="34"/>
    </row>
    <row r="48" spans="1:8" s="32" customFormat="1" ht="12.75" customHeight="1">
      <c r="A48" s="53">
        <v>40822</v>
      </c>
      <c r="B48" s="64">
        <v>45.08</v>
      </c>
      <c r="C48" s="59" t="s">
        <v>79</v>
      </c>
      <c r="D48" s="46" t="s">
        <v>41</v>
      </c>
      <c r="E48" s="58" t="s">
        <v>80</v>
      </c>
      <c r="F48" s="74"/>
      <c r="G48" s="33"/>
      <c r="H48" s="34"/>
    </row>
    <row r="49" spans="1:8" s="32" customFormat="1" ht="12.75" customHeight="1">
      <c r="A49" s="53">
        <v>40823</v>
      </c>
      <c r="B49" s="64">
        <v>40.48</v>
      </c>
      <c r="C49" s="38" t="s">
        <v>81</v>
      </c>
      <c r="D49" s="46" t="s">
        <v>41</v>
      </c>
      <c r="E49" s="58" t="s">
        <v>80</v>
      </c>
      <c r="F49" s="74"/>
      <c r="G49" s="33"/>
      <c r="H49" s="34"/>
    </row>
    <row r="50" spans="1:8" s="32" customFormat="1" ht="12.75" customHeight="1">
      <c r="A50" s="53">
        <v>40823</v>
      </c>
      <c r="B50" s="64">
        <v>34.66</v>
      </c>
      <c r="C50" s="38" t="s">
        <v>83</v>
      </c>
      <c r="D50" s="46" t="s">
        <v>41</v>
      </c>
      <c r="E50" s="58" t="s">
        <v>14</v>
      </c>
      <c r="F50" s="74"/>
      <c r="G50" s="33"/>
      <c r="H50" s="34"/>
    </row>
    <row r="51" spans="1:8" s="32" customFormat="1" ht="12.75" customHeight="1">
      <c r="A51" s="60">
        <v>40836</v>
      </c>
      <c r="B51" s="62">
        <v>493.92</v>
      </c>
      <c r="C51" t="s">
        <v>97</v>
      </c>
      <c r="D51" s="46" t="s">
        <v>51</v>
      </c>
      <c r="E51" s="47" t="s">
        <v>13</v>
      </c>
      <c r="F51" s="74"/>
      <c r="G51" s="33"/>
      <c r="H51" s="34"/>
    </row>
    <row r="52" spans="1:8" s="32" customFormat="1" ht="12.75" customHeight="1">
      <c r="A52" s="53">
        <v>40836</v>
      </c>
      <c r="B52" s="64">
        <v>62.73</v>
      </c>
      <c r="C52" s="38" t="s">
        <v>82</v>
      </c>
      <c r="D52" s="46" t="s">
        <v>41</v>
      </c>
      <c r="E52" s="58" t="s">
        <v>13</v>
      </c>
      <c r="F52" s="74"/>
      <c r="G52" s="33"/>
      <c r="H52" s="34"/>
    </row>
    <row r="53" spans="1:8" s="32" customFormat="1" ht="12.75" customHeight="1">
      <c r="A53" s="53">
        <v>40855</v>
      </c>
      <c r="B53" s="64">
        <v>65.74</v>
      </c>
      <c r="C53" s="38" t="s">
        <v>77</v>
      </c>
      <c r="D53" s="46" t="s">
        <v>41</v>
      </c>
      <c r="E53" s="12" t="s">
        <v>14</v>
      </c>
      <c r="F53" s="74"/>
      <c r="G53" s="33"/>
      <c r="H53" s="34"/>
    </row>
    <row r="54" spans="1:8" s="32" customFormat="1" ht="12.75" customHeight="1">
      <c r="A54" s="60">
        <v>40856</v>
      </c>
      <c r="B54" s="62">
        <v>159.13</v>
      </c>
      <c r="C54" t="s">
        <v>93</v>
      </c>
      <c r="D54" s="46" t="s">
        <v>51</v>
      </c>
      <c r="E54" s="47" t="s">
        <v>47</v>
      </c>
      <c r="F54" s="74"/>
      <c r="G54" s="33"/>
      <c r="H54" s="34"/>
    </row>
    <row r="55" spans="1:8" s="32" customFormat="1" ht="12.75" customHeight="1">
      <c r="A55" s="53">
        <v>40856</v>
      </c>
      <c r="B55" s="64">
        <v>34</v>
      </c>
      <c r="C55" s="11" t="s">
        <v>70</v>
      </c>
      <c r="D55" s="46" t="s">
        <v>41</v>
      </c>
      <c r="E55" s="12" t="s">
        <v>14</v>
      </c>
      <c r="F55" s="74"/>
      <c r="G55" s="33"/>
      <c r="H55" s="34"/>
    </row>
    <row r="56" spans="1:8" s="32" customFormat="1" ht="12.75" customHeight="1">
      <c r="A56" s="60">
        <v>40859</v>
      </c>
      <c r="B56" s="62">
        <v>346.08</v>
      </c>
      <c r="C56" t="s">
        <v>92</v>
      </c>
      <c r="D56" s="46" t="s">
        <v>51</v>
      </c>
      <c r="E56" s="47" t="s">
        <v>88</v>
      </c>
      <c r="F56" s="74"/>
      <c r="G56" s="33"/>
      <c r="H56" s="34"/>
    </row>
    <row r="57" spans="1:8" s="32" customFormat="1" ht="12.75" customHeight="1">
      <c r="A57" s="53">
        <v>40864</v>
      </c>
      <c r="B57" s="64">
        <v>35.59</v>
      </c>
      <c r="C57" s="11" t="s">
        <v>66</v>
      </c>
      <c r="D57" s="46" t="s">
        <v>41</v>
      </c>
      <c r="E57" s="47" t="s">
        <v>14</v>
      </c>
      <c r="F57" s="74"/>
      <c r="G57" s="33"/>
      <c r="H57" s="34"/>
    </row>
    <row r="58" spans="1:8" s="32" customFormat="1" ht="12.75" customHeight="1">
      <c r="A58" s="60">
        <v>40864</v>
      </c>
      <c r="B58" s="62">
        <v>633.05</v>
      </c>
      <c r="C58" t="s">
        <v>91</v>
      </c>
      <c r="D58" s="46" t="s">
        <v>51</v>
      </c>
      <c r="E58" s="47" t="s">
        <v>13</v>
      </c>
      <c r="F58" s="74"/>
      <c r="G58" s="33"/>
      <c r="H58" s="34"/>
    </row>
    <row r="59" spans="1:6" s="32" customFormat="1" ht="12.75" customHeight="1">
      <c r="A59" s="53">
        <v>40864</v>
      </c>
      <c r="B59" s="64">
        <v>73.82</v>
      </c>
      <c r="C59" s="39" t="s">
        <v>72</v>
      </c>
      <c r="D59" s="46" t="s">
        <v>41</v>
      </c>
      <c r="E59" s="12" t="s">
        <v>13</v>
      </c>
      <c r="F59" s="75"/>
    </row>
    <row r="60" spans="1:6" s="32" customFormat="1" ht="12.75" customHeight="1">
      <c r="A60" s="53">
        <v>40864</v>
      </c>
      <c r="B60" s="64">
        <v>18.41</v>
      </c>
      <c r="C60" s="39" t="s">
        <v>74</v>
      </c>
      <c r="D60" s="46" t="s">
        <v>41</v>
      </c>
      <c r="E60" s="12" t="s">
        <v>13</v>
      </c>
      <c r="F60" s="75"/>
    </row>
    <row r="61" spans="1:6" s="32" customFormat="1" ht="12.75" customHeight="1">
      <c r="A61" s="53">
        <v>40864</v>
      </c>
      <c r="B61" s="64">
        <v>20.66</v>
      </c>
      <c r="C61" s="11" t="s">
        <v>69</v>
      </c>
      <c r="D61" s="46" t="s">
        <v>41</v>
      </c>
      <c r="E61" s="47" t="s">
        <v>13</v>
      </c>
      <c r="F61" s="75"/>
    </row>
    <row r="62" spans="1:6" s="32" customFormat="1" ht="12.75" customHeight="1">
      <c r="A62" s="53">
        <v>40864</v>
      </c>
      <c r="B62" s="64">
        <v>56.16</v>
      </c>
      <c r="C62" s="39" t="s">
        <v>73</v>
      </c>
      <c r="D62" s="46" t="s">
        <v>41</v>
      </c>
      <c r="E62" s="12" t="s">
        <v>13</v>
      </c>
      <c r="F62" s="75"/>
    </row>
    <row r="63" spans="1:6" s="32" customFormat="1" ht="12.75" customHeight="1">
      <c r="A63" s="53">
        <v>40868</v>
      </c>
      <c r="B63" s="64">
        <v>28.08</v>
      </c>
      <c r="C63" s="38" t="s">
        <v>78</v>
      </c>
      <c r="D63" s="46" t="s">
        <v>41</v>
      </c>
      <c r="E63" s="12" t="s">
        <v>14</v>
      </c>
      <c r="F63" s="75"/>
    </row>
    <row r="64" spans="1:6" s="32" customFormat="1" ht="12.75" customHeight="1">
      <c r="A64" s="36">
        <v>40868</v>
      </c>
      <c r="B64" s="55">
        <v>349.56</v>
      </c>
      <c r="C64" t="s">
        <v>89</v>
      </c>
      <c r="D64" s="46" t="s">
        <v>51</v>
      </c>
      <c r="E64" s="4" t="s">
        <v>13</v>
      </c>
      <c r="F64" s="75"/>
    </row>
    <row r="65" spans="1:6" s="32" customFormat="1" ht="12.75" customHeight="1">
      <c r="A65" s="53">
        <v>40869</v>
      </c>
      <c r="B65" s="64">
        <v>56.92</v>
      </c>
      <c r="C65" s="11" t="s">
        <v>68</v>
      </c>
      <c r="D65" s="46" t="s">
        <v>41</v>
      </c>
      <c r="E65" s="47" t="s">
        <v>13</v>
      </c>
      <c r="F65" s="75"/>
    </row>
    <row r="66" spans="1:6" s="32" customFormat="1" ht="12.75" customHeight="1">
      <c r="A66" s="53">
        <v>40869</v>
      </c>
      <c r="B66" s="64">
        <v>39.16</v>
      </c>
      <c r="C66" s="11" t="s">
        <v>67</v>
      </c>
      <c r="D66" s="46" t="s">
        <v>41</v>
      </c>
      <c r="E66" s="47" t="s">
        <v>14</v>
      </c>
      <c r="F66" s="75"/>
    </row>
    <row r="67" spans="1:6" s="32" customFormat="1" ht="12.75" customHeight="1">
      <c r="A67" s="53">
        <v>40876</v>
      </c>
      <c r="B67" s="64">
        <v>27.61</v>
      </c>
      <c r="C67" s="38" t="s">
        <v>76</v>
      </c>
      <c r="D67" s="46" t="s">
        <v>41</v>
      </c>
      <c r="E67" s="12" t="s">
        <v>14</v>
      </c>
      <c r="F67" s="75"/>
    </row>
    <row r="68" spans="1:6" s="32" customFormat="1" ht="12.75" customHeight="1">
      <c r="A68" s="60">
        <v>40876</v>
      </c>
      <c r="B68" s="62">
        <v>606.96</v>
      </c>
      <c r="C68" t="s">
        <v>90</v>
      </c>
      <c r="D68" s="46" t="s">
        <v>51</v>
      </c>
      <c r="E68" s="47" t="s">
        <v>13</v>
      </c>
      <c r="F68" s="75"/>
    </row>
    <row r="69" spans="1:6" s="32" customFormat="1" ht="12.75" customHeight="1">
      <c r="A69" s="53">
        <v>40876</v>
      </c>
      <c r="B69" s="64">
        <v>70.62</v>
      </c>
      <c r="C69" s="38" t="s">
        <v>75</v>
      </c>
      <c r="D69" s="46" t="s">
        <v>41</v>
      </c>
      <c r="E69" s="12" t="s">
        <v>13</v>
      </c>
      <c r="F69" s="75"/>
    </row>
    <row r="70" spans="1:6" s="32" customFormat="1" ht="12.75" customHeight="1">
      <c r="A70" s="53">
        <v>40877</v>
      </c>
      <c r="B70" s="64">
        <v>58.04</v>
      </c>
      <c r="C70" s="39" t="s">
        <v>71</v>
      </c>
      <c r="D70" s="46" t="s">
        <v>41</v>
      </c>
      <c r="E70" s="12" t="s">
        <v>13</v>
      </c>
      <c r="F70" s="75"/>
    </row>
    <row r="71" spans="1:6" s="32" customFormat="1" ht="12.75" customHeight="1">
      <c r="A71" s="53">
        <v>40882</v>
      </c>
      <c r="B71" s="62">
        <v>9.02</v>
      </c>
      <c r="C71" s="38" t="s">
        <v>65</v>
      </c>
      <c r="D71" s="46" t="s">
        <v>41</v>
      </c>
      <c r="E71" s="12" t="s">
        <v>14</v>
      </c>
      <c r="F71" s="75"/>
    </row>
    <row r="72" spans="1:5" s="32" customFormat="1" ht="12.75" customHeight="1">
      <c r="A72" s="60"/>
      <c r="B72" s="10"/>
      <c r="C72"/>
      <c r="D72" s="46"/>
      <c r="E72" s="47"/>
    </row>
    <row r="73" ht="12.75">
      <c r="C73"/>
    </row>
    <row r="74" spans="1:6" ht="35.25" customHeight="1">
      <c r="A74" s="14" t="s">
        <v>29</v>
      </c>
      <c r="B74" s="71">
        <f>SUM(B5:B73)</f>
        <v>22037.760000000002</v>
      </c>
      <c r="C74" s="15"/>
      <c r="D74" s="16"/>
      <c r="E74" s="16"/>
      <c r="F74" s="72"/>
    </row>
  </sheetData>
  <sheetProtection/>
  <mergeCells count="7">
    <mergeCell ref="B10:C10"/>
    <mergeCell ref="B19:C19"/>
    <mergeCell ref="B23:C23"/>
    <mergeCell ref="A1:E1"/>
    <mergeCell ref="A2:B2"/>
    <mergeCell ref="C2:D2"/>
    <mergeCell ref="B3:C3"/>
  </mergeCells>
  <printOptions/>
  <pageMargins left="0.75" right="0.75" top="1" bottom="1" header="0.5" footer="0.5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3.8515625" style="4" customWidth="1"/>
    <col min="2" max="2" width="25.421875" style="4" customWidth="1"/>
    <col min="3" max="3" width="107.28125" style="4" customWidth="1"/>
    <col min="4" max="4" width="27.140625" style="4" customWidth="1"/>
    <col min="5" max="5" width="28.140625" style="4" customWidth="1"/>
    <col min="6" max="6" width="16.57421875" style="0" customWidth="1"/>
    <col min="7" max="7" width="55.57421875" style="0" customWidth="1"/>
  </cols>
  <sheetData>
    <row r="1" spans="1:5" s="1" customFormat="1" ht="36" customHeight="1">
      <c r="A1" s="82" t="s">
        <v>0</v>
      </c>
      <c r="B1" s="83"/>
      <c r="C1" s="83"/>
      <c r="D1" s="83"/>
      <c r="E1" s="83"/>
    </row>
    <row r="2" spans="1:4" s="6" customFormat="1" ht="24.75" customHeight="1">
      <c r="A2" s="86" t="s">
        <v>1</v>
      </c>
      <c r="B2" s="87"/>
      <c r="C2" s="86" t="s">
        <v>31</v>
      </c>
      <c r="D2" s="87"/>
    </row>
    <row r="3" spans="1:5" s="6" customFormat="1" ht="35.25" customHeight="1">
      <c r="A3" s="88" t="s">
        <v>15</v>
      </c>
      <c r="B3" s="89"/>
      <c r="C3" s="89"/>
      <c r="D3" s="89"/>
      <c r="E3" s="89"/>
    </row>
    <row r="4" spans="1:256" s="8" customFormat="1" ht="35.25" customHeight="1">
      <c r="A4" s="8" t="s">
        <v>16</v>
      </c>
      <c r="B4" s="81" t="s">
        <v>3</v>
      </c>
      <c r="C4" s="8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5" s="28" customFormat="1" ht="25.5" customHeight="1">
      <c r="A5" s="2" t="s">
        <v>4</v>
      </c>
      <c r="B5" s="2" t="s">
        <v>5</v>
      </c>
      <c r="C5" s="2" t="s">
        <v>17</v>
      </c>
      <c r="D5" s="2" t="s">
        <v>18</v>
      </c>
      <c r="E5" s="2" t="s">
        <v>8</v>
      </c>
    </row>
    <row r="6" spans="1:5" s="17" customFormat="1" ht="12.75">
      <c r="A6" s="19">
        <v>40780</v>
      </c>
      <c r="B6" s="20">
        <v>468</v>
      </c>
      <c r="C6" s="65" t="s">
        <v>165</v>
      </c>
      <c r="D6" s="33" t="s">
        <v>100</v>
      </c>
      <c r="E6" s="66" t="s">
        <v>14</v>
      </c>
    </row>
    <row r="7" ht="11.25" customHeight="1"/>
    <row r="8" ht="12.75" hidden="1"/>
    <row r="9" spans="1:5" s="18" customFormat="1" ht="25.5" customHeight="1">
      <c r="A9" s="3" t="s">
        <v>16</v>
      </c>
      <c r="B9" s="80" t="s">
        <v>9</v>
      </c>
      <c r="C9" s="80"/>
      <c r="D9" s="3"/>
      <c r="E9" s="3"/>
    </row>
    <row r="10" spans="1:5" ht="22.5" customHeight="1">
      <c r="A10" s="1" t="s">
        <v>4</v>
      </c>
      <c r="B10" s="1" t="s">
        <v>5</v>
      </c>
      <c r="C10" s="1"/>
      <c r="D10" s="1"/>
      <c r="E10" s="1"/>
    </row>
    <row r="11" spans="1:5" s="17" customFormat="1" ht="12.75">
      <c r="A11" s="44">
        <v>40730</v>
      </c>
      <c r="B11" s="9">
        <v>993.82</v>
      </c>
      <c r="C11" s="45" t="s">
        <v>164</v>
      </c>
      <c r="D11" s="17" t="s">
        <v>49</v>
      </c>
      <c r="E11" s="17" t="s">
        <v>14</v>
      </c>
    </row>
    <row r="12" spans="1:5" s="17" customFormat="1" ht="12.75">
      <c r="A12" s="19">
        <v>40821</v>
      </c>
      <c r="B12" s="20">
        <v>1342.65</v>
      </c>
      <c r="C12" s="43" t="s">
        <v>141</v>
      </c>
      <c r="D12" s="17" t="s">
        <v>49</v>
      </c>
      <c r="E12" s="17" t="s">
        <v>14</v>
      </c>
    </row>
    <row r="13" spans="1:5" ht="12.75">
      <c r="A13" s="19">
        <v>40856</v>
      </c>
      <c r="B13" s="54">
        <v>173.4</v>
      </c>
      <c r="C13" s="43" t="s">
        <v>140</v>
      </c>
      <c r="D13" s="4" t="s">
        <v>48</v>
      </c>
      <c r="E13" s="4" t="s">
        <v>47</v>
      </c>
    </row>
    <row r="14" spans="1:5" ht="12.75">
      <c r="A14" s="19">
        <v>40878</v>
      </c>
      <c r="B14" s="54">
        <v>337.5</v>
      </c>
      <c r="C14" s="43" t="s">
        <v>139</v>
      </c>
      <c r="D14" s="7" t="s">
        <v>50</v>
      </c>
      <c r="E14" s="4" t="s">
        <v>14</v>
      </c>
    </row>
    <row r="15" spans="1:5" ht="12.75">
      <c r="A15" s="19">
        <v>40823</v>
      </c>
      <c r="B15" s="54">
        <v>308.5</v>
      </c>
      <c r="C15" s="33" t="s">
        <v>142</v>
      </c>
      <c r="D15" s="7" t="s">
        <v>49</v>
      </c>
      <c r="E15" s="4" t="s">
        <v>14</v>
      </c>
    </row>
    <row r="16" ht="12.75">
      <c r="B16" s="55"/>
    </row>
    <row r="17" spans="1:3" s="16" customFormat="1" ht="48" customHeight="1">
      <c r="A17" s="21" t="s">
        <v>19</v>
      </c>
      <c r="B17" s="71">
        <f>SUM(B11:B16)</f>
        <v>3155.8700000000003</v>
      </c>
      <c r="C17" s="22"/>
    </row>
    <row r="18" ht="12.75">
      <c r="B18" s="55"/>
    </row>
  </sheetData>
  <sheetProtection/>
  <mergeCells count="6">
    <mergeCell ref="B4:C4"/>
    <mergeCell ref="B9:C9"/>
    <mergeCell ref="A1:E1"/>
    <mergeCell ref="A2:B2"/>
    <mergeCell ref="C2:D2"/>
    <mergeCell ref="A3:E3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3.8515625" style="4" customWidth="1"/>
    <col min="2" max="2" width="85.421875" style="4" customWidth="1"/>
    <col min="3" max="3" width="59.421875" style="4" customWidth="1"/>
    <col min="4" max="4" width="23.28125" style="4" customWidth="1"/>
  </cols>
  <sheetData>
    <row r="1" spans="1:4" ht="34.5" customHeight="1">
      <c r="A1" s="82" t="s">
        <v>0</v>
      </c>
      <c r="B1" s="83"/>
      <c r="C1" s="83"/>
      <c r="D1" s="83"/>
    </row>
    <row r="2" spans="1:4" ht="30" customHeight="1">
      <c r="A2" s="84" t="s">
        <v>1</v>
      </c>
      <c r="B2" s="85"/>
      <c r="C2" s="84" t="s">
        <v>31</v>
      </c>
      <c r="D2" s="85"/>
    </row>
    <row r="3" spans="1:4" ht="27" customHeight="1">
      <c r="A3" s="80" t="s">
        <v>30</v>
      </c>
      <c r="B3" s="93"/>
      <c r="C3" s="93"/>
      <c r="D3" s="93"/>
    </row>
    <row r="4" spans="1:4" s="23" customFormat="1" ht="50.25" customHeight="1">
      <c r="A4" s="90" t="s">
        <v>20</v>
      </c>
      <c r="B4" s="91"/>
      <c r="C4" s="91"/>
      <c r="D4" s="91"/>
    </row>
    <row r="5" spans="1:4" s="23" customFormat="1" ht="50.25" customHeight="1">
      <c r="A5" s="88" t="s">
        <v>21</v>
      </c>
      <c r="B5" s="89"/>
      <c r="C5" s="89"/>
      <c r="D5" s="89"/>
    </row>
    <row r="6" spans="1:4" ht="20.25" customHeight="1">
      <c r="A6" s="8" t="s">
        <v>22</v>
      </c>
      <c r="B6" s="81"/>
      <c r="C6" s="81"/>
      <c r="D6" s="8"/>
    </row>
    <row r="7" spans="1:4" ht="19.5" customHeight="1">
      <c r="A7" s="2" t="s">
        <v>136</v>
      </c>
      <c r="B7" s="2" t="s">
        <v>23</v>
      </c>
      <c r="C7" s="2" t="s">
        <v>24</v>
      </c>
      <c r="D7" s="2" t="s">
        <v>25</v>
      </c>
    </row>
    <row r="8" spans="1:4" ht="12.75">
      <c r="A8" s="24" t="s">
        <v>121</v>
      </c>
      <c r="B8" s="4" t="s">
        <v>125</v>
      </c>
      <c r="C8" s="4" t="s">
        <v>144</v>
      </c>
      <c r="D8" s="4" t="s">
        <v>64</v>
      </c>
    </row>
    <row r="9" spans="1:4" ht="12.75">
      <c r="A9" s="4" t="s">
        <v>121</v>
      </c>
      <c r="B9" s="4" t="s">
        <v>126</v>
      </c>
      <c r="C9" s="4" t="s">
        <v>143</v>
      </c>
      <c r="D9" s="4" t="s">
        <v>64</v>
      </c>
    </row>
    <row r="10" spans="1:4" ht="12.75">
      <c r="A10" s="4" t="s">
        <v>122</v>
      </c>
      <c r="B10" s="4" t="s">
        <v>127</v>
      </c>
      <c r="C10" s="4" t="s">
        <v>144</v>
      </c>
      <c r="D10" s="4" t="s">
        <v>64</v>
      </c>
    </row>
    <row r="11" spans="1:4" ht="12.75">
      <c r="A11" s="4" t="s">
        <v>122</v>
      </c>
      <c r="B11" s="4" t="s">
        <v>128</v>
      </c>
      <c r="C11" s="4" t="s">
        <v>143</v>
      </c>
      <c r="D11" s="4" t="s">
        <v>64</v>
      </c>
    </row>
    <row r="12" spans="1:4" ht="12.75">
      <c r="A12" s="4" t="s">
        <v>122</v>
      </c>
      <c r="B12" s="4" t="s">
        <v>129</v>
      </c>
      <c r="C12" s="4" t="s">
        <v>143</v>
      </c>
      <c r="D12" s="4" t="s">
        <v>64</v>
      </c>
    </row>
    <row r="13" spans="1:4" ht="12.75">
      <c r="A13" s="4" t="s">
        <v>122</v>
      </c>
      <c r="B13" s="4" t="s">
        <v>130</v>
      </c>
      <c r="C13" s="4" t="s">
        <v>144</v>
      </c>
      <c r="D13" s="4" t="s">
        <v>64</v>
      </c>
    </row>
    <row r="14" spans="1:4" ht="12.75">
      <c r="A14" s="4" t="s">
        <v>123</v>
      </c>
      <c r="B14" s="4" t="s">
        <v>131</v>
      </c>
      <c r="C14" s="4" t="s">
        <v>144</v>
      </c>
      <c r="D14" s="4" t="s">
        <v>64</v>
      </c>
    </row>
    <row r="15" spans="1:4" ht="12.75">
      <c r="A15" s="4" t="s">
        <v>123</v>
      </c>
      <c r="B15" s="4" t="s">
        <v>132</v>
      </c>
      <c r="C15" s="4" t="s">
        <v>144</v>
      </c>
      <c r="D15" s="4" t="s">
        <v>64</v>
      </c>
    </row>
    <row r="16" spans="1:4" ht="12.75">
      <c r="A16" s="4" t="s">
        <v>123</v>
      </c>
      <c r="B16" s="4" t="s">
        <v>133</v>
      </c>
      <c r="C16" s="4" t="s">
        <v>144</v>
      </c>
      <c r="D16" s="4" t="s">
        <v>64</v>
      </c>
    </row>
    <row r="17" spans="1:4" ht="12.75">
      <c r="A17" s="4" t="s">
        <v>123</v>
      </c>
      <c r="B17" s="4" t="s">
        <v>134</v>
      </c>
      <c r="C17" s="4" t="s">
        <v>144</v>
      </c>
      <c r="D17" s="4" t="s">
        <v>64</v>
      </c>
    </row>
    <row r="18" spans="1:4" ht="12.75">
      <c r="A18" s="4" t="s">
        <v>124</v>
      </c>
      <c r="B18" s="4" t="s">
        <v>135</v>
      </c>
      <c r="C18" s="4" t="s">
        <v>144</v>
      </c>
      <c r="D18" s="4" t="s">
        <v>64</v>
      </c>
    </row>
    <row r="19" ht="12.75">
      <c r="A19" s="24"/>
    </row>
    <row r="21" spans="1:4" s="17" customFormat="1" ht="27" customHeight="1">
      <c r="A21" s="25" t="s">
        <v>26</v>
      </c>
      <c r="B21" s="92"/>
      <c r="C21" s="92"/>
      <c r="D21" s="25"/>
    </row>
    <row r="22" spans="1:4" ht="12.75">
      <c r="A22" s="2" t="s">
        <v>4</v>
      </c>
      <c r="B22" s="2" t="s">
        <v>23</v>
      </c>
      <c r="C22" s="2" t="s">
        <v>27</v>
      </c>
      <c r="D22" s="2" t="s">
        <v>28</v>
      </c>
    </row>
    <row r="23" spans="1:4" ht="12.75" customHeight="1">
      <c r="A23" s="67">
        <v>40729</v>
      </c>
      <c r="B23" s="17" t="s">
        <v>56</v>
      </c>
      <c r="C23" s="4" t="s">
        <v>101</v>
      </c>
      <c r="D23" s="17" t="s">
        <v>64</v>
      </c>
    </row>
    <row r="24" spans="1:4" ht="12.75" customHeight="1">
      <c r="A24" s="67">
        <v>40743</v>
      </c>
      <c r="B24" s="17" t="s">
        <v>145</v>
      </c>
      <c r="C24" s="4" t="s">
        <v>102</v>
      </c>
      <c r="D24" s="17" t="s">
        <v>64</v>
      </c>
    </row>
    <row r="25" spans="1:4" ht="12.75" customHeight="1">
      <c r="A25" s="68">
        <v>40758</v>
      </c>
      <c r="B25" s="20" t="s">
        <v>146</v>
      </c>
      <c r="C25" s="4" t="s">
        <v>57</v>
      </c>
      <c r="D25" s="17" t="s">
        <v>64</v>
      </c>
    </row>
    <row r="26" spans="1:4" ht="12.75" customHeight="1">
      <c r="A26" s="41">
        <v>40759</v>
      </c>
      <c r="B26" s="13" t="s">
        <v>168</v>
      </c>
      <c r="C26" s="26" t="s">
        <v>58</v>
      </c>
      <c r="D26" s="17" t="s">
        <v>64</v>
      </c>
    </row>
    <row r="27" spans="1:4" ht="12.75" customHeight="1">
      <c r="A27" s="41">
        <v>40759</v>
      </c>
      <c r="B27" s="13" t="s">
        <v>147</v>
      </c>
      <c r="C27" s="26" t="s">
        <v>59</v>
      </c>
      <c r="D27" s="17" t="s">
        <v>64</v>
      </c>
    </row>
    <row r="28" spans="1:4" ht="12.75" customHeight="1">
      <c r="A28" s="41">
        <v>40772</v>
      </c>
      <c r="B28" s="13" t="s">
        <v>148</v>
      </c>
      <c r="C28" s="4" t="s">
        <v>60</v>
      </c>
      <c r="D28" s="17" t="s">
        <v>64</v>
      </c>
    </row>
    <row r="29" spans="1:4" ht="12.75" customHeight="1">
      <c r="A29" s="41">
        <v>40778</v>
      </c>
      <c r="B29" s="13" t="s">
        <v>149</v>
      </c>
      <c r="C29" s="4" t="s">
        <v>61</v>
      </c>
      <c r="D29" s="17" t="s">
        <v>64</v>
      </c>
    </row>
    <row r="30" spans="1:4" ht="12.75" customHeight="1">
      <c r="A30" s="41">
        <v>40779</v>
      </c>
      <c r="B30" s="13" t="s">
        <v>150</v>
      </c>
      <c r="C30" s="4" t="s">
        <v>62</v>
      </c>
      <c r="D30" s="17" t="s">
        <v>64</v>
      </c>
    </row>
    <row r="31" spans="1:4" ht="12.75" customHeight="1">
      <c r="A31" s="42">
        <v>40792</v>
      </c>
      <c r="B31" s="4" t="s">
        <v>151</v>
      </c>
      <c r="C31" s="4" t="s">
        <v>102</v>
      </c>
      <c r="D31" s="17" t="s">
        <v>64</v>
      </c>
    </row>
    <row r="32" spans="1:4" ht="12.75" customHeight="1">
      <c r="A32" s="42">
        <v>40793</v>
      </c>
      <c r="B32" s="4" t="s">
        <v>152</v>
      </c>
      <c r="C32" s="4" t="s">
        <v>63</v>
      </c>
      <c r="D32" s="17" t="s">
        <v>64</v>
      </c>
    </row>
    <row r="33" spans="1:4" ht="12.75" customHeight="1">
      <c r="A33" s="42">
        <v>40794</v>
      </c>
      <c r="B33" s="4" t="s">
        <v>166</v>
      </c>
      <c r="C33" s="26" t="s">
        <v>106</v>
      </c>
      <c r="D33" s="17" t="s">
        <v>64</v>
      </c>
    </row>
    <row r="34" spans="1:4" ht="12.75" customHeight="1">
      <c r="A34" s="42">
        <v>40795</v>
      </c>
      <c r="B34" s="4" t="s">
        <v>167</v>
      </c>
      <c r="C34" s="26" t="s">
        <v>106</v>
      </c>
      <c r="D34" s="17" t="s">
        <v>64</v>
      </c>
    </row>
    <row r="35" spans="1:4" ht="12.75" customHeight="1">
      <c r="A35" s="42">
        <v>40795</v>
      </c>
      <c r="B35" s="4" t="s">
        <v>153</v>
      </c>
      <c r="C35" s="26" t="s">
        <v>107</v>
      </c>
      <c r="D35" s="17" t="s">
        <v>64</v>
      </c>
    </row>
    <row r="36" spans="1:4" ht="12.75" customHeight="1">
      <c r="A36" s="42">
        <v>40795</v>
      </c>
      <c r="B36" s="4" t="s">
        <v>154</v>
      </c>
      <c r="C36" s="26" t="s">
        <v>108</v>
      </c>
      <c r="D36" s="17" t="s">
        <v>64</v>
      </c>
    </row>
    <row r="37" spans="1:4" ht="12.75" customHeight="1">
      <c r="A37" s="42">
        <v>40819</v>
      </c>
      <c r="B37" s="4" t="s">
        <v>155</v>
      </c>
      <c r="C37" s="4" t="s">
        <v>103</v>
      </c>
      <c r="D37" s="13" t="s">
        <v>64</v>
      </c>
    </row>
    <row r="38" spans="1:4" ht="12.75" customHeight="1">
      <c r="A38" s="42">
        <v>40820</v>
      </c>
      <c r="B38" s="4" t="s">
        <v>156</v>
      </c>
      <c r="C38" s="4" t="s">
        <v>104</v>
      </c>
      <c r="D38" s="13" t="s">
        <v>64</v>
      </c>
    </row>
    <row r="39" spans="1:4" ht="12.75">
      <c r="A39" s="42">
        <v>40833</v>
      </c>
      <c r="B39" s="26" t="s">
        <v>157</v>
      </c>
      <c r="C39" s="26" t="s">
        <v>105</v>
      </c>
      <c r="D39" s="13" t="s">
        <v>64</v>
      </c>
    </row>
    <row r="40" spans="1:4" ht="12.75" customHeight="1">
      <c r="A40" s="42">
        <v>40876</v>
      </c>
      <c r="B40" s="4" t="s">
        <v>158</v>
      </c>
      <c r="C40" s="4" t="s">
        <v>159</v>
      </c>
      <c r="D40" s="13" t="s">
        <v>64</v>
      </c>
    </row>
    <row r="41" spans="1:4" ht="12.75">
      <c r="A41" s="69">
        <v>40882</v>
      </c>
      <c r="B41" s="70" t="s">
        <v>109</v>
      </c>
      <c r="C41" s="70" t="s">
        <v>110</v>
      </c>
      <c r="D41" s="26" t="s">
        <v>64</v>
      </c>
    </row>
    <row r="42" spans="1:4" ht="12.75">
      <c r="A42" s="42">
        <v>40884</v>
      </c>
      <c r="B42" s="26" t="s">
        <v>160</v>
      </c>
      <c r="C42" s="26" t="s">
        <v>111</v>
      </c>
      <c r="D42" s="26" t="s">
        <v>64</v>
      </c>
    </row>
    <row r="43" spans="1:4" ht="12.75">
      <c r="A43" s="42">
        <v>40886</v>
      </c>
      <c r="B43" s="26" t="s">
        <v>163</v>
      </c>
      <c r="C43" s="4" t="s">
        <v>161</v>
      </c>
      <c r="D43" s="26" t="s">
        <v>64</v>
      </c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</sheetData>
  <sheetProtection/>
  <mergeCells count="8">
    <mergeCell ref="A4:D4"/>
    <mergeCell ref="A5:D5"/>
    <mergeCell ref="B6:C6"/>
    <mergeCell ref="B21:C21"/>
    <mergeCell ref="A1:D1"/>
    <mergeCell ref="A2:B2"/>
    <mergeCell ref="C2:D2"/>
    <mergeCell ref="A3:D3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Foreign Affairs and Trade,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Expenditure Jul-Dec</dc:title>
  <dc:subject/>
  <dc:creator>LALLOR</dc:creator>
  <cp:keywords/>
  <dc:description/>
  <cp:lastModifiedBy>LAL, Lorraine (CEO Office)</cp:lastModifiedBy>
  <cp:lastPrinted>2012-02-17T01:21:11Z</cp:lastPrinted>
  <dcterms:created xsi:type="dcterms:W3CDTF">2011-07-28T03:13:19Z</dcterms:created>
  <dcterms:modified xsi:type="dcterms:W3CDTF">2012-02-17T03:24:16Z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CSXKCQCTSCCF-172-4694</vt:lpwstr>
  </property>
  <property fmtid="{D5CDD505-2E9C-101B-9397-08002B2CF9AE}" pid="3" name="_dlc_DocIdItemGuid">
    <vt:lpwstr>62f4d3d1-cf2f-4385-b606-1fdef3761d32</vt:lpwstr>
  </property>
  <property fmtid="{D5CDD505-2E9C-101B-9397-08002B2CF9AE}" pid="4" name="_dlc_DocIdUrl">
    <vt:lpwstr>http://o-wln-dm/corp/CEO/_layouts/DocIdRedir.aspx?ID=CSXKCQCTSCCF-172-4694, CSXKCQCTSCCF-172-4694</vt:lpwstr>
  </property>
  <property fmtid="{D5CDD505-2E9C-101B-9397-08002B2CF9AE}" pid="5" name="display_urn:schemas-microsoft-com:office:office#Doc_x0020_Author">
    <vt:lpwstr>LAL, Lorraine (CEO Office)</vt:lpwstr>
  </property>
  <property fmtid="{D5CDD505-2E9C-101B-9397-08002B2CF9AE}" pid="6" name="OrganisationTaxHTField0">
    <vt:lpwstr>MFAT|a0172dff-2540-4cff-89e0-416f6475bf63</vt:lpwstr>
  </property>
  <property fmtid="{D5CDD505-2E9C-101B-9397-08002B2CF9AE}" pid="7" name="display_urn:schemas-microsoft-com:office:office#Editor">
    <vt:lpwstr>LAL, Lorraine (CEO Office)</vt:lpwstr>
  </property>
  <property fmtid="{D5CDD505-2E9C-101B-9397-08002B2CF9AE}" pid="8" name="Doc TypeTaxHTField0">
    <vt:lpwstr>BUDGET|0566aea9-0038-4a19-a56b-e3defb8aa2d3</vt:lpwstr>
  </property>
  <property fmtid="{D5CDD505-2E9C-101B-9397-08002B2CF9AE}" pid="9" name="Classification">
    <vt:lpwstr>10;#Unclassified|0496e4db-39dc-4e5b-a080-a360da5843e8</vt:lpwstr>
  </property>
  <property fmtid="{D5CDD505-2E9C-101B-9397-08002B2CF9AE}" pid="10" name="Financial YearTaxHTField0">
    <vt:lpwstr/>
  </property>
  <property fmtid="{D5CDD505-2E9C-101B-9397-08002B2CF9AE}" pid="11" name="Doc Author">
    <vt:lpwstr>698;#LAL, Lorraine (CEO Office)</vt:lpwstr>
  </property>
  <property fmtid="{D5CDD505-2E9C-101B-9397-08002B2CF9AE}" pid="12" name="Organisation">
    <vt:lpwstr>16;#MFAT|a0172dff-2540-4cff-89e0-416f6475bf63</vt:lpwstr>
  </property>
  <property fmtid="{D5CDD505-2E9C-101B-9397-08002B2CF9AE}" pid="13" name="display_urn:schemas-microsoft-com:office:office#Author">
    <vt:lpwstr>LAL, Lorraine (CEO Office)</vt:lpwstr>
  </property>
  <property fmtid="{D5CDD505-2E9C-101B-9397-08002B2CF9AE}" pid="14" name="CaveatTaxHTField0">
    <vt:lpwstr/>
  </property>
  <property fmtid="{D5CDD505-2E9C-101B-9397-08002B2CF9AE}" pid="15" name="ClassificationTaxHTField0">
    <vt:lpwstr>Unclassified|0496e4db-39dc-4e5b-a080-a360da5843e8</vt:lpwstr>
  </property>
  <property fmtid="{D5CDD505-2E9C-101B-9397-08002B2CF9AE}" pid="16" name="Division/Post">
    <vt:lpwstr>198;#CEO|a81d1a41-becf-462d-b964-c186f4cb13a0</vt:lpwstr>
  </property>
  <property fmtid="{D5CDD505-2E9C-101B-9397-08002B2CF9AE}" pid="17" name="Division/PostTaxHTField0">
    <vt:lpwstr>CEO|a81d1a41-becf-462d-b964-c186f4cb13a0</vt:lpwstr>
  </property>
  <property fmtid="{D5CDD505-2E9C-101B-9397-08002B2CF9AE}" pid="18" name="CountryTaxHTField1">
    <vt:lpwstr>INT|d6948d44-8d1c-4890-9bf1-1ea1d3437291</vt:lpwstr>
  </property>
  <property fmtid="{D5CDD505-2E9C-101B-9397-08002B2CF9AE}" pid="19" name="Doc Type">
    <vt:lpwstr>23;#BUDGET|0566aea9-0038-4a19-a56b-e3defb8aa2d3</vt:lpwstr>
  </property>
  <property fmtid="{D5CDD505-2E9C-101B-9397-08002B2CF9AE}" pid="20" name="Country">
    <vt:lpwstr>15;#INT|d6948d44-8d1c-4890-9bf1-1ea1d3437291</vt:lpwstr>
  </property>
  <property fmtid="{D5CDD505-2E9C-101B-9397-08002B2CF9AE}" pid="21" name="Other Units">
    <vt:lpwstr/>
  </property>
  <property fmtid="{D5CDD505-2E9C-101B-9397-08002B2CF9AE}" pid="22" name="Other UnitsTaxHTField0">
    <vt:lpwstr/>
  </property>
  <property fmtid="{D5CDD505-2E9C-101B-9397-08002B2CF9AE}" pid="23" name="TaxCatchAll">
    <vt:lpwstr>10;#Unclassified|0496e4db-39dc-4e5b-a080-a360da5843e8;#16;#MFAT|a0172dff-2540-4cff-89e0-416f6475bf63;#15;#INT|d6948d44-8d1c-4890-9bf1-1ea1d3437291;#23;#BUDGET|0566aea9-0038-4a19-a56b-e3defb8aa2d3;#198;#CEO|a81d1a41-becf-462d-b964-c186f4cb13a0</vt:lpwstr>
  </property>
  <property fmtid="{D5CDD505-2E9C-101B-9397-08002B2CF9AE}" pid="24" name="CountryTaxHTField0">
    <vt:lpwstr>INT|d6948d44-8d1c-4890-9bf1-1ea1d3437291</vt:lpwstr>
  </property>
  <property fmtid="{D5CDD505-2E9C-101B-9397-08002B2CF9AE}" pid="25" name="File Number">
    <vt:lpwstr/>
  </property>
  <property fmtid="{D5CDD505-2E9C-101B-9397-08002B2CF9AE}" pid="26" name="Doc Comments">
    <vt:lpwstr/>
  </property>
  <property fmtid="{D5CDD505-2E9C-101B-9397-08002B2CF9AE}" pid="27" name="Doc Ref">
    <vt:lpwstr>O-WLN-6016102</vt:lpwstr>
  </property>
  <property fmtid="{D5CDD505-2E9C-101B-9397-08002B2CF9AE}" pid="28" name="ContentTypeId">
    <vt:lpwstr>0x010100CC20BDDA2C3644059867C7C83E73A50200E06D2AA02CD78749981660AC5FDE92F0</vt:lpwstr>
  </property>
</Properties>
</file>